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48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<sst xmlns="http://schemas.openxmlformats.org/spreadsheetml/2006/main" count="121" uniqueCount="104">
  <si>
    <t/>
  </si>
  <si>
    <t>FUDEKO S.A. Spokojna 4, 81-549, Gdynia</t>
  </si>
  <si>
    <t>................................................</t>
  </si>
  <si>
    <t>Zestawienie średnich wartości odżywczych jadłospisów z okresu w dniu 2024-01-06, Kuchnie: Kuchnia Ogólna, Kierunek koszt.: Mazowiecki Szpital Specjalistyczny</t>
  </si>
  <si>
    <t>Lp</t>
  </si>
  <si>
    <t>Dieta</t>
  </si>
  <si>
    <t>Składniki odżywcze</t>
  </si>
  <si>
    <t>Kod</t>
  </si>
  <si>
    <t>Energia  [kcal]</t>
  </si>
  <si>
    <t>Białko ogółem [g]</t>
  </si>
  <si>
    <t>Tłuszcz [g]</t>
  </si>
  <si>
    <t>Węglowodany ogółem [g]</t>
  </si>
  <si>
    <t>Witamina C [mg]</t>
  </si>
  <si>
    <t>WW [Por]</t>
  </si>
  <si>
    <t>Błonnik pokarmowy [g]</t>
  </si>
  <si>
    <t>Sód [mg]</t>
  </si>
  <si>
    <t>suma cukrów prostych [g]</t>
  </si>
  <si>
    <t>kw. tłuszcz. nasycone ogółem [g]</t>
  </si>
  <si>
    <t>1</t>
  </si>
  <si>
    <t>PODSTAWOWA</t>
  </si>
  <si>
    <t>2</t>
  </si>
  <si>
    <t>PODSTAWOWA BEZ MLEKA</t>
  </si>
  <si>
    <t>3</t>
  </si>
  <si>
    <t>ŁATWOSTRAWNA</t>
  </si>
  <si>
    <t>4</t>
  </si>
  <si>
    <t>ŁATWOSTR. BEZ MLEKA</t>
  </si>
  <si>
    <t>5</t>
  </si>
  <si>
    <t>ŁATWOSTR. POŁOŻNICZA</t>
  </si>
  <si>
    <t>6</t>
  </si>
  <si>
    <t>Z ogr.łatw.przysw węgl.</t>
  </si>
  <si>
    <t>7</t>
  </si>
  <si>
    <t>z ogr.łatw przysw., węgl.B/s</t>
  </si>
  <si>
    <t>8</t>
  </si>
  <si>
    <t>z ogr . łatw węgl. 1000</t>
  </si>
  <si>
    <t>9</t>
  </si>
  <si>
    <t>z ogr. łatw przysw. węgl. 1500</t>
  </si>
  <si>
    <t>10</t>
  </si>
  <si>
    <t>z ogr łatw.przysw.wegl1500/bm</t>
  </si>
  <si>
    <t>11</t>
  </si>
  <si>
    <t>z ogr.łatw.przysw węgl B/ML     .</t>
  </si>
  <si>
    <t>12</t>
  </si>
  <si>
    <t>z ogr. łatw przysw węglNISKOTŁ</t>
  </si>
  <si>
    <t>13</t>
  </si>
  <si>
    <t>KRĄŻENIE</t>
  </si>
  <si>
    <t>14</t>
  </si>
  <si>
    <t>KRĄŻENIE BEZ MLEKA</t>
  </si>
  <si>
    <t>15</t>
  </si>
  <si>
    <t>NISKOTŁUSZCZOWA</t>
  </si>
  <si>
    <t>16</t>
  </si>
  <si>
    <t>BEZTŁUSZCZOWA</t>
  </si>
  <si>
    <t>17</t>
  </si>
  <si>
    <t>OSZCZĘDZAJĄCA</t>
  </si>
  <si>
    <t>18</t>
  </si>
  <si>
    <t>NISKOENERGETYCZNA 1000</t>
  </si>
  <si>
    <t>19</t>
  </si>
  <si>
    <t>NISKOENERGETYCZNA 1500</t>
  </si>
  <si>
    <t>20</t>
  </si>
  <si>
    <t>WYSOKOBIAŁKOWA</t>
  </si>
  <si>
    <t>21</t>
  </si>
  <si>
    <t>NISKOBIAŁKOWA</t>
  </si>
  <si>
    <t>22</t>
  </si>
  <si>
    <t>DZIECIĘCA 1-3</t>
  </si>
  <si>
    <t>23</t>
  </si>
  <si>
    <t>DZIECIĘCA 4-10</t>
  </si>
  <si>
    <t>24</t>
  </si>
  <si>
    <t>DZIECIĘCA 11-16</t>
  </si>
  <si>
    <t>25</t>
  </si>
  <si>
    <t>DZIECIĘCA POOPERACYJNA</t>
  </si>
  <si>
    <t>26</t>
  </si>
  <si>
    <t>BEZMLECZNA</t>
  </si>
  <si>
    <t>27</t>
  </si>
  <si>
    <t>BIEGUNKOWA</t>
  </si>
  <si>
    <t>28</t>
  </si>
  <si>
    <t>BEZGLUTENOWA</t>
  </si>
  <si>
    <t>29</t>
  </si>
  <si>
    <t>PAPA</t>
  </si>
  <si>
    <t>30</t>
  </si>
  <si>
    <t>PAPA CUKRZYCOWA</t>
  </si>
  <si>
    <t>31</t>
  </si>
  <si>
    <t>PAPA BEZ MLEKA</t>
  </si>
  <si>
    <t>32</t>
  </si>
  <si>
    <t>PŁYNNA</t>
  </si>
  <si>
    <t>33</t>
  </si>
  <si>
    <t>SONDA</t>
  </si>
  <si>
    <t>34</t>
  </si>
  <si>
    <t>SONDA BEZ MLEKA</t>
  </si>
  <si>
    <t>35</t>
  </si>
  <si>
    <t>KLEIKOWA</t>
  </si>
  <si>
    <t>36</t>
  </si>
  <si>
    <t>PŁYNNA DZIECIĘCA</t>
  </si>
  <si>
    <t>37</t>
  </si>
  <si>
    <t>WEGETARIAŃSKA</t>
  </si>
  <si>
    <t>38</t>
  </si>
  <si>
    <t>WEGAŃSKA</t>
  </si>
  <si>
    <t>39</t>
  </si>
  <si>
    <t>BOGATORESZTKOWA</t>
  </si>
  <si>
    <t>....................................</t>
  </si>
  <si>
    <t>Sporządził</t>
  </si>
  <si>
    <t>Wydruk z MAPI Jadłospis 2.22.8.17</t>
  </si>
  <si>
    <t>strona 2 z 2</t>
  </si>
  <si>
    <t>AutoRaport.fr3</t>
  </si>
  <si>
    <t>Wydrukował: dietetyk, Data i godzina wydruku: 2024-01-05 13:02:14</t>
  </si>
  <si>
    <t>Własność FUDEKOS.A.. Wszelkie prawa zastrzeżone</t>
  </si>
  <si>
    <t>Sól (g)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</si>
</sst>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sz val="7"/>
      <color indexed="8"/>
      <name val="Arial Narrow"/>
      <family val="2"/>
    </font>
    <font>
      <sz val="8"/>
      <color indexed="8"/>
      <name val="Arial Narrow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Arial Narrow"/>
      <family val="2"/>
    </font>
    <font>
      <sz val="7"/>
      <color rgb="FF000000"/>
      <name val="Arial Narrow"/>
      <family val="2"/>
    </font>
    <font>
      <sz val="8"/>
      <color rgb="FF000000"/>
      <name val="Arial Narrow"/>
      <family val="2"/>
    </font>
    <font>
      <sz val="7"/>
      <color rgb="FF000000"/>
      <name val="Arial"/>
      <family val="2"/>
    </font>
    <font>
      <sz val="12"/>
      <color rgb="FF000000"/>
      <name val="Arial Narrow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0">
      <alignment horizontal="center" vertical="top"/>
      <protection/>
    </xf>
    <xf numFmtId="0" fontId="34" fillId="0" borderId="0">
      <alignment horizontal="center"/>
      <protection/>
    </xf>
    <xf numFmtId="0" fontId="35" fillId="0" borderId="0">
      <alignment horizontal="center" vertical="top"/>
      <protection/>
    </xf>
    <xf numFmtId="0" fontId="35" fillId="0" borderId="0">
      <alignment horizontal="left" vertical="center"/>
      <protection/>
    </xf>
    <xf numFmtId="0" fontId="36" fillId="0" borderId="0">
      <alignment horizontal="right" vertical="center"/>
      <protection/>
    </xf>
    <xf numFmtId="0" fontId="37" fillId="0" borderId="0">
      <alignment horizontal="right" vertical="center"/>
      <protection/>
    </xf>
    <xf numFmtId="0" fontId="35" fillId="0" borderId="0">
      <alignment horizontal="left" vertical="center"/>
      <protection/>
    </xf>
    <xf numFmtId="0" fontId="36" fillId="0" borderId="0">
      <alignment horizontal="center" vertical="center"/>
      <protection/>
    </xf>
    <xf numFmtId="0" fontId="34" fillId="0" borderId="0">
      <alignment horizontal="left" vertical="top"/>
      <protection/>
    </xf>
    <xf numFmtId="0" fontId="38" fillId="0" borderId="0">
      <alignment horizontal="center" vertical="center"/>
      <protection/>
    </xf>
    <xf numFmtId="0" fontId="35" fillId="0" borderId="0">
      <alignment horizontal="center"/>
      <protection/>
    </xf>
    <xf numFmtId="0" fontId="36" fillId="31" borderId="0">
      <alignment horizontal="center" vertical="center"/>
      <protection/>
    </xf>
    <xf numFmtId="0" fontId="36" fillId="31" borderId="0">
      <alignment horizontal="center" vertical="top"/>
      <protection/>
    </xf>
    <xf numFmtId="0" fontId="36" fillId="0" borderId="0">
      <alignment horizontal="left" vertical="top"/>
      <protection/>
    </xf>
    <xf numFmtId="0" fontId="36" fillId="0" borderId="0">
      <alignment horizontal="right" vertical="top"/>
      <protection/>
    </xf>
    <xf numFmtId="0" fontId="36" fillId="0" borderId="0">
      <alignment horizontal="center" vertical="top"/>
      <protection/>
    </xf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6" fillId="31" borderId="11" xfId="64" applyBorder="1" applyAlignment="1" quotePrefix="1">
      <alignment horizontal="center" vertical="center" wrapText="1"/>
      <protection/>
    </xf>
    <xf numFmtId="0" fontId="36" fillId="31" borderId="12" xfId="64" applyBorder="1" applyAlignment="1" quotePrefix="1">
      <alignment horizontal="center" vertical="center" wrapText="1"/>
      <protection/>
    </xf>
    <xf numFmtId="0" fontId="36" fillId="31" borderId="13" xfId="65" applyBorder="1" applyAlignment="1" quotePrefix="1">
      <alignment horizontal="center" vertical="top" wrapText="1"/>
      <protection/>
    </xf>
    <xf numFmtId="164" fontId="36" fillId="0" borderId="11" xfId="67" applyNumberFormat="1" applyBorder="1" applyAlignment="1">
      <alignment horizontal="right" vertical="top" wrapText="1"/>
      <protection/>
    </xf>
    <xf numFmtId="164" fontId="36" fillId="0" borderId="12" xfId="67" applyNumberFormat="1" applyBorder="1" applyAlignment="1">
      <alignment horizontal="right" vertical="top" wrapText="1"/>
      <protection/>
    </xf>
    <xf numFmtId="0" fontId="36" fillId="31" borderId="14" xfId="65" applyBorder="1" applyAlignment="1" quotePrefix="1">
      <alignment horizontal="center" vertical="top" wrapText="1"/>
      <protection/>
    </xf>
    <xf numFmtId="164" fontId="36" fillId="0" borderId="15" xfId="67" applyNumberFormat="1" applyBorder="1" applyAlignment="1">
      <alignment horizontal="right" vertical="top" wrapText="1"/>
      <protection/>
    </xf>
    <xf numFmtId="164" fontId="36" fillId="0" borderId="16" xfId="67" applyNumberFormat="1" applyBorder="1" applyAlignment="1">
      <alignment horizontal="right" vertical="top" wrapText="1"/>
      <protection/>
    </xf>
    <xf numFmtId="0" fontId="36" fillId="31" borderId="17" xfId="65" applyBorder="1" applyAlignment="1" quotePrefix="1">
      <alignment horizontal="center" vertical="top" wrapText="1"/>
      <protection/>
    </xf>
    <xf numFmtId="164" fontId="36" fillId="0" borderId="18" xfId="67" applyNumberFormat="1" applyBorder="1" applyAlignment="1">
      <alignment horizontal="right" vertical="top" wrapText="1"/>
      <protection/>
    </xf>
    <xf numFmtId="164" fontId="36" fillId="0" borderId="19" xfId="67" applyNumberFormat="1" applyBorder="1" applyAlignment="1">
      <alignment horizontal="right" vertical="top" wrapText="1"/>
      <protection/>
    </xf>
    <xf numFmtId="0" fontId="36" fillId="31" borderId="20" xfId="65" applyBorder="1" applyAlignment="1" quotePrefix="1">
      <alignment horizontal="center" vertical="top" wrapText="1"/>
      <protection/>
    </xf>
    <xf numFmtId="164" fontId="36" fillId="0" borderId="21" xfId="67" applyNumberFormat="1" applyBorder="1" applyAlignment="1">
      <alignment horizontal="right" vertical="top" wrapText="1"/>
      <protection/>
    </xf>
    <xf numFmtId="0" fontId="36" fillId="31" borderId="22" xfId="65" applyBorder="1" applyAlignment="1" quotePrefix="1">
      <alignment horizontal="center" vertical="top" wrapText="1"/>
      <protection/>
    </xf>
    <xf numFmtId="164" fontId="36" fillId="0" borderId="23" xfId="67" applyNumberFormat="1" applyBorder="1" applyAlignment="1">
      <alignment horizontal="right" vertical="top" wrapText="1"/>
      <protection/>
    </xf>
    <xf numFmtId="164" fontId="36" fillId="0" borderId="24" xfId="67" applyNumberFormat="1" applyBorder="1" applyAlignment="1">
      <alignment horizontal="right" vertical="top" wrapText="1"/>
      <protection/>
    </xf>
    <xf numFmtId="0" fontId="36" fillId="31" borderId="25" xfId="65" applyBorder="1" applyAlignment="1" quotePrefix="1">
      <alignment horizontal="center" vertical="top" wrapText="1"/>
      <protection/>
    </xf>
    <xf numFmtId="164" fontId="36" fillId="0" borderId="26" xfId="67" applyNumberFormat="1" applyBorder="1" applyAlignment="1">
      <alignment horizontal="right" vertical="top" wrapText="1"/>
      <protection/>
    </xf>
    <xf numFmtId="164" fontId="36" fillId="0" borderId="27" xfId="67" applyNumberFormat="1" applyBorder="1" applyAlignment="1">
      <alignment horizontal="right" vertical="top" wrapText="1"/>
      <protection/>
    </xf>
    <xf numFmtId="0" fontId="36" fillId="31" borderId="21" xfId="64" applyBorder="1" applyAlignment="1" quotePrefix="1">
      <alignment horizontal="center" vertical="center" wrapText="1"/>
      <protection/>
    </xf>
    <xf numFmtId="0" fontId="36" fillId="31" borderId="27" xfId="64" applyBorder="1" applyAlignment="1" quotePrefix="1">
      <alignment horizontal="center" vertical="center" wrapText="1"/>
      <protection/>
    </xf>
    <xf numFmtId="164" fontId="36" fillId="0" borderId="10" xfId="67" applyNumberFormat="1" applyBorder="1" applyAlignment="1">
      <alignment horizontal="right" vertical="top" wrapText="1"/>
      <protection/>
    </xf>
    <xf numFmtId="0" fontId="36" fillId="31" borderId="28" xfId="65" applyBorder="1" applyAlignment="1" quotePrefix="1">
      <alignment horizontal="center" vertical="top" wrapText="1"/>
      <protection/>
    </xf>
    <xf numFmtId="164" fontId="36" fillId="0" borderId="29" xfId="67" applyNumberFormat="1" applyBorder="1" applyAlignment="1">
      <alignment horizontal="right" vertical="top" wrapText="1"/>
      <protection/>
    </xf>
    <xf numFmtId="0" fontId="36" fillId="31" borderId="30" xfId="65" applyBorder="1" applyAlignment="1" quotePrefix="1">
      <alignment horizontal="center" vertical="top" wrapText="1"/>
      <protection/>
    </xf>
    <xf numFmtId="0" fontId="36" fillId="31" borderId="12" xfId="65" applyBorder="1" applyAlignment="1" quotePrefix="1">
      <alignment horizontal="center" vertical="top" wrapText="1"/>
      <protection/>
    </xf>
    <xf numFmtId="0" fontId="36" fillId="0" borderId="0" xfId="60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35" fillId="0" borderId="0" xfId="55" applyAlignment="1" quotePrefix="1">
      <alignment horizontal="center" vertical="top" wrapText="1"/>
      <protection/>
    </xf>
    <xf numFmtId="0" fontId="36" fillId="0" borderId="0" xfId="68" applyAlignment="1" quotePrefix="1">
      <alignment horizontal="center" vertical="top" wrapText="1"/>
      <protection/>
    </xf>
    <xf numFmtId="0" fontId="35" fillId="0" borderId="31" xfId="56" applyBorder="1" applyAlignment="1" quotePrefix="1">
      <alignment horizontal="left" vertical="center" wrapText="1"/>
      <protection/>
    </xf>
    <xf numFmtId="0" fontId="0" fillId="0" borderId="31" xfId="0" applyBorder="1" applyAlignment="1">
      <alignment wrapText="1"/>
    </xf>
    <xf numFmtId="0" fontId="36" fillId="0" borderId="0" xfId="57" applyAlignment="1" quotePrefix="1">
      <alignment horizontal="right" vertical="center" wrapText="1"/>
      <protection/>
    </xf>
    <xf numFmtId="0" fontId="35" fillId="0" borderId="0" xfId="59" applyAlignment="1" quotePrefix="1">
      <alignment horizontal="left" vertical="center" wrapText="1"/>
      <protection/>
    </xf>
    <xf numFmtId="0" fontId="37" fillId="0" borderId="0" xfId="58" applyAlignment="1" quotePrefix="1">
      <alignment horizontal="right" vertical="center" wrapText="1"/>
      <protection/>
    </xf>
    <xf numFmtId="0" fontId="36" fillId="0" borderId="32" xfId="66" applyBorder="1" applyAlignment="1" quotePrefix="1">
      <alignment horizontal="left" vertical="top" wrapText="1"/>
      <protection/>
    </xf>
    <xf numFmtId="0" fontId="0" fillId="0" borderId="10" xfId="0" applyBorder="1" applyAlignment="1">
      <alignment wrapText="1"/>
    </xf>
    <xf numFmtId="0" fontId="0" fillId="0" borderId="33" xfId="0" applyBorder="1" applyAlignment="1">
      <alignment wrapText="1"/>
    </xf>
    <xf numFmtId="164" fontId="36" fillId="0" borderId="32" xfId="67" applyNumberFormat="1" applyBorder="1" applyAlignment="1">
      <alignment horizontal="right" vertical="top" wrapText="1"/>
      <protection/>
    </xf>
    <xf numFmtId="0" fontId="0" fillId="0" borderId="10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36" fillId="0" borderId="32" xfId="67" applyBorder="1" applyAlignment="1">
      <alignment horizontal="right" vertical="top" wrapText="1"/>
      <protection/>
    </xf>
    <xf numFmtId="0" fontId="36" fillId="0" borderId="28" xfId="66" applyBorder="1" applyAlignment="1" quotePrefix="1">
      <alignment horizontal="left" vertical="top" wrapText="1"/>
      <protection/>
    </xf>
    <xf numFmtId="0" fontId="0" fillId="0" borderId="21" xfId="0" applyBorder="1" applyAlignment="1">
      <alignment vertical="top" wrapText="1"/>
    </xf>
    <xf numFmtId="164" fontId="36" fillId="0" borderId="28" xfId="67" applyNumberFormat="1" applyBorder="1" applyAlignment="1">
      <alignment horizontal="right" vertical="top" wrapText="1"/>
      <protection/>
    </xf>
    <xf numFmtId="0" fontId="36" fillId="31" borderId="28" xfId="64" applyBorder="1" applyAlignment="1" quotePrefix="1">
      <alignment horizontal="center" vertical="center" wrapText="1"/>
      <protection/>
    </xf>
    <xf numFmtId="0" fontId="0" fillId="0" borderId="21" xfId="0" applyBorder="1" applyAlignment="1">
      <alignment wrapText="1"/>
    </xf>
    <xf numFmtId="0" fontId="36" fillId="31" borderId="25" xfId="64" applyBorder="1" applyAlignment="1" quotePrefix="1">
      <alignment horizontal="center" vertical="center" wrapText="1"/>
      <protection/>
    </xf>
    <xf numFmtId="0" fontId="0" fillId="0" borderId="34" xfId="0" applyBorder="1" applyAlignment="1">
      <alignment wrapText="1"/>
    </xf>
    <xf numFmtId="0" fontId="36" fillId="31" borderId="32" xfId="64" applyBorder="1" applyAlignment="1" quotePrefix="1">
      <alignment horizontal="center" vertical="center" wrapText="1"/>
      <protection/>
    </xf>
    <xf numFmtId="0" fontId="36" fillId="0" borderId="35" xfId="66" applyBorder="1" applyAlignment="1" quotePrefix="1">
      <alignment horizontal="left" vertical="top" wrapText="1"/>
      <protection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164" fontId="36" fillId="0" borderId="35" xfId="67" applyNumberFormat="1" applyBorder="1" applyAlignment="1">
      <alignment horizontal="right" vertical="top" wrapText="1"/>
      <protection/>
    </xf>
    <xf numFmtId="0" fontId="36" fillId="0" borderId="14" xfId="66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164" fontId="36" fillId="0" borderId="14" xfId="67" applyNumberFormat="1" applyBorder="1" applyAlignment="1">
      <alignment horizontal="right" vertical="top" wrapText="1"/>
      <protection/>
    </xf>
    <xf numFmtId="164" fontId="36" fillId="0" borderId="39" xfId="67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164" fontId="36" fillId="0" borderId="40" xfId="67" applyNumberFormat="1" applyBorder="1" applyAlignment="1">
      <alignment horizontal="right" vertical="top" wrapText="1"/>
      <protection/>
    </xf>
    <xf numFmtId="0" fontId="0" fillId="0" borderId="41" xfId="0" applyBorder="1" applyAlignment="1">
      <alignment wrapText="1"/>
    </xf>
    <xf numFmtId="0" fontId="0" fillId="0" borderId="41" xfId="0" applyBorder="1" applyAlignment="1">
      <alignment vertical="top" wrapText="1"/>
    </xf>
    <xf numFmtId="0" fontId="36" fillId="0" borderId="42" xfId="66" applyBorder="1" applyAlignment="1" quotePrefix="1">
      <alignment horizontal="left" vertical="top" wrapText="1"/>
      <protection/>
    </xf>
    <xf numFmtId="0" fontId="0" fillId="0" borderId="43" xfId="0" applyBorder="1" applyAlignment="1">
      <alignment wrapText="1"/>
    </xf>
    <xf numFmtId="0" fontId="0" fillId="0" borderId="44" xfId="0" applyBorder="1" applyAlignment="1">
      <alignment wrapText="1"/>
    </xf>
    <xf numFmtId="164" fontId="36" fillId="0" borderId="42" xfId="67" applyNumberFormat="1" applyBorder="1" applyAlignment="1">
      <alignment horizontal="right" vertical="top" wrapText="1"/>
      <protection/>
    </xf>
    <xf numFmtId="0" fontId="36" fillId="31" borderId="45" xfId="64" applyBorder="1" applyAlignment="1" quotePrefix="1">
      <alignment horizontal="center" vertical="center" wrapText="1"/>
      <protection/>
    </xf>
    <xf numFmtId="0" fontId="0" fillId="0" borderId="46" xfId="0" applyBorder="1" applyAlignment="1">
      <alignment wrapText="1"/>
    </xf>
    <xf numFmtId="0" fontId="36" fillId="31" borderId="47" xfId="64" applyBorder="1" applyAlignment="1" quotePrefix="1">
      <alignment horizontal="center" vertical="center" wrapText="1"/>
      <protection/>
    </xf>
    <xf numFmtId="0" fontId="0" fillId="0" borderId="19" xfId="0" applyBorder="1" applyAlignment="1">
      <alignment wrapText="1"/>
    </xf>
    <xf numFmtId="0" fontId="36" fillId="31" borderId="40" xfId="64" applyBorder="1" applyAlignment="1" quotePrefix="1">
      <alignment horizontal="center" vertical="center" wrapText="1"/>
      <protection/>
    </xf>
    <xf numFmtId="0" fontId="34" fillId="0" borderId="0" xfId="53" applyAlignment="1" quotePrefix="1">
      <alignment horizontal="center" vertical="top" wrapText="1"/>
      <protection/>
    </xf>
    <xf numFmtId="0" fontId="34" fillId="0" borderId="0" xfId="61" applyAlignment="1" quotePrefix="1">
      <alignment horizontal="left" vertical="top" wrapText="1"/>
      <protection/>
    </xf>
    <xf numFmtId="0" fontId="35" fillId="0" borderId="0" xfId="63" applyAlignment="1" quotePrefix="1">
      <alignment horizontal="center" wrapText="1"/>
      <protection/>
    </xf>
    <xf numFmtId="0" fontId="38" fillId="0" borderId="0" xfId="62" applyAlignment="1" quotePrefix="1">
      <alignment horizontal="center" vertical="center" wrapText="1"/>
      <protection/>
    </xf>
    <xf numFmtId="0" fontId="34" fillId="0" borderId="0" xfId="54" applyAlignment="1" quotePrefix="1">
      <alignment horizontal="center" wrapText="1"/>
      <protection/>
    </xf>
    <xf numFmtId="0" fontId="0" fillId="0" borderId="48" xfId="0" applyBorder="1" applyAlignment="1">
      <alignment wrapText="1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0" xfId="53"/>
    <cellStyle name="S1" xfId="54"/>
    <cellStyle name="S10" xfId="55"/>
    <cellStyle name="S11" xfId="56"/>
    <cellStyle name="S12" xfId="57"/>
    <cellStyle name="S13" xfId="58"/>
    <cellStyle name="S14" xfId="59"/>
    <cellStyle name="S15" xfId="60"/>
    <cellStyle name="S2" xfId="61"/>
    <cellStyle name="S3" xfId="62"/>
    <cellStyle name="S4" xfId="63"/>
    <cellStyle name="S5" xfId="64"/>
    <cellStyle name="S6" xfId="65"/>
    <cellStyle name="S7" xfId="66"/>
    <cellStyle name="S8" xfId="67"/>
    <cellStyle name="S9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Zły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zoomScalePageLayoutView="0" workbookViewId="0" topLeftCell="A23">
      <selection activeCell="S40" sqref="S40:S53"/>
    </sheetView>
  </sheetViews>
  <sheetFormatPr defaultColWidth="9.140625" defaultRowHeight="15"/>
  <cols>
    <col min="1" max="1" width="4.421875" style="1" customWidth="1"/>
    <col min="2" max="2" width="5.28125" style="1" customWidth="1"/>
    <col min="3" max="3" width="11.8515625" style="1" customWidth="1"/>
    <col min="4" max="4" width="6.421875" style="1" customWidth="1"/>
    <col min="5" max="5" width="1.8515625" style="1" customWidth="1"/>
    <col min="6" max="6" width="47.28125" style="1" customWidth="1"/>
    <col min="7" max="7" width="6.00390625" style="1" customWidth="1"/>
    <col min="8" max="10" width="5.7109375" style="1" customWidth="1"/>
    <col min="11" max="11" width="1.1484375" style="1" customWidth="1"/>
    <col min="12" max="12" width="5.140625" style="1" customWidth="1"/>
    <col min="13" max="13" width="5.7109375" style="1" customWidth="1"/>
    <col min="14" max="14" width="2.7109375" style="1" customWidth="1"/>
    <col min="15" max="15" width="3.7109375" style="1" customWidth="1"/>
    <col min="16" max="17" width="2.421875" style="1" customWidth="1"/>
    <col min="18" max="18" width="2.57421875" style="1" customWidth="1"/>
    <col min="19" max="19" width="8.421875" style="2" customWidth="1"/>
    <col min="20" max="21" width="5.7109375" style="1" customWidth="1"/>
    <col min="22" max="22" width="0.9921875" style="1" customWidth="1"/>
    <col min="23" max="23" width="5.28125" style="1" customWidth="1"/>
    <col min="24" max="24" width="2.421875" style="1" customWidth="1"/>
    <col min="25" max="16384" width="9.140625" style="1" customWidth="1"/>
  </cols>
  <sheetData>
    <row r="1" spans="17:24" ht="0" customHeight="1" hidden="1">
      <c r="Q1" s="78" t="s">
        <v>0</v>
      </c>
      <c r="R1" s="31"/>
      <c r="S1" s="31"/>
      <c r="T1" s="31"/>
      <c r="U1" s="31"/>
      <c r="V1" s="31"/>
      <c r="W1" s="31"/>
      <c r="X1" s="79" t="s">
        <v>0</v>
      </c>
    </row>
    <row r="2" spans="1:24" ht="10.5" customHeight="1">
      <c r="A2" s="79" t="s">
        <v>1</v>
      </c>
      <c r="B2" s="31"/>
      <c r="C2" s="31"/>
      <c r="D2" s="31"/>
      <c r="E2" s="31"/>
      <c r="Q2" s="31"/>
      <c r="R2" s="31"/>
      <c r="S2" s="31"/>
      <c r="T2" s="31"/>
      <c r="U2" s="31"/>
      <c r="V2" s="31"/>
      <c r="W2" s="31"/>
      <c r="X2" s="31"/>
    </row>
    <row r="3" spans="1:24" ht="0" customHeight="1" hidden="1">
      <c r="A3" s="31"/>
      <c r="B3" s="31"/>
      <c r="C3" s="31"/>
      <c r="D3" s="31"/>
      <c r="E3" s="31"/>
      <c r="X3" s="31"/>
    </row>
    <row r="4" spans="1:24" ht="3" customHeight="1">
      <c r="A4" s="31"/>
      <c r="B4" s="31"/>
      <c r="C4" s="31"/>
      <c r="D4" s="31"/>
      <c r="E4" s="31"/>
      <c r="Q4" s="80" t="s">
        <v>2</v>
      </c>
      <c r="R4" s="31"/>
      <c r="S4" s="31"/>
      <c r="T4" s="31"/>
      <c r="U4" s="31"/>
      <c r="V4" s="31"/>
      <c r="W4" s="31"/>
      <c r="X4" s="31"/>
    </row>
    <row r="5" spans="17:24" ht="3.75" customHeight="1">
      <c r="Q5" s="31"/>
      <c r="R5" s="31"/>
      <c r="S5" s="31"/>
      <c r="T5" s="31"/>
      <c r="U5" s="31"/>
      <c r="V5" s="31"/>
      <c r="W5" s="31"/>
      <c r="X5" s="31"/>
    </row>
    <row r="6" spans="5:24" ht="2.25" customHeight="1">
      <c r="E6" s="81" t="s">
        <v>3</v>
      </c>
      <c r="F6" s="31"/>
      <c r="G6" s="31"/>
      <c r="H6" s="31"/>
      <c r="I6" s="31"/>
      <c r="J6" s="31"/>
      <c r="K6" s="31"/>
      <c r="L6" s="31"/>
      <c r="M6" s="31"/>
      <c r="N6" s="31"/>
      <c r="Q6" s="31"/>
      <c r="R6" s="31"/>
      <c r="S6" s="31"/>
      <c r="T6" s="31"/>
      <c r="U6" s="31"/>
      <c r="V6" s="31"/>
      <c r="W6" s="31"/>
      <c r="X6" s="31"/>
    </row>
    <row r="7" spans="5:24" ht="1.5" customHeight="1">
      <c r="E7" s="31"/>
      <c r="F7" s="31"/>
      <c r="G7" s="31"/>
      <c r="H7" s="31"/>
      <c r="I7" s="31"/>
      <c r="J7" s="31"/>
      <c r="K7" s="31"/>
      <c r="L7" s="31"/>
      <c r="M7" s="31"/>
      <c r="N7" s="31"/>
      <c r="X7" s="31"/>
    </row>
    <row r="8" spans="5:24" ht="3" customHeight="1">
      <c r="E8" s="31"/>
      <c r="F8" s="31"/>
      <c r="G8" s="31"/>
      <c r="H8" s="31"/>
      <c r="I8" s="31"/>
      <c r="J8" s="31"/>
      <c r="K8" s="31"/>
      <c r="L8" s="31"/>
      <c r="M8" s="31"/>
      <c r="N8" s="31"/>
      <c r="Q8" s="82" t="s">
        <v>0</v>
      </c>
      <c r="R8" s="31"/>
      <c r="S8" s="31"/>
      <c r="T8" s="31"/>
      <c r="U8" s="31"/>
      <c r="V8" s="31"/>
      <c r="W8" s="31"/>
      <c r="X8" s="31"/>
    </row>
    <row r="9" spans="5:23" ht="9" customHeight="1">
      <c r="E9" s="31"/>
      <c r="F9" s="31"/>
      <c r="G9" s="31"/>
      <c r="H9" s="31"/>
      <c r="I9" s="31"/>
      <c r="J9" s="31"/>
      <c r="K9" s="31"/>
      <c r="L9" s="31"/>
      <c r="M9" s="31"/>
      <c r="N9" s="31"/>
      <c r="Q9" s="31"/>
      <c r="R9" s="31"/>
      <c r="S9" s="31"/>
      <c r="T9" s="31"/>
      <c r="U9" s="31"/>
      <c r="V9" s="31"/>
      <c r="W9" s="31"/>
    </row>
    <row r="10" spans="5:14" ht="11.25" customHeight="1"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21" ht="21" customHeight="1">
      <c r="A11" s="73" t="s">
        <v>4</v>
      </c>
      <c r="B11" s="53" t="s">
        <v>5</v>
      </c>
      <c r="C11" s="40"/>
      <c r="D11" s="40"/>
      <c r="E11" s="40"/>
      <c r="F11" s="41"/>
      <c r="G11" s="75" t="s">
        <v>6</v>
      </c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76"/>
    </row>
    <row r="12" spans="1:21" ht="50.25" customHeight="1">
      <c r="A12" s="74"/>
      <c r="B12" s="53" t="s">
        <v>7</v>
      </c>
      <c r="C12" s="40"/>
      <c r="D12" s="40"/>
      <c r="E12" s="40"/>
      <c r="F12" s="41"/>
      <c r="G12" s="4" t="s">
        <v>8</v>
      </c>
      <c r="H12" s="5" t="s">
        <v>9</v>
      </c>
      <c r="I12" s="4" t="s">
        <v>10</v>
      </c>
      <c r="J12" s="5" t="s">
        <v>11</v>
      </c>
      <c r="K12" s="77" t="s">
        <v>12</v>
      </c>
      <c r="L12" s="65"/>
      <c r="M12" s="5" t="s">
        <v>13</v>
      </c>
      <c r="N12" s="77" t="s">
        <v>14</v>
      </c>
      <c r="O12" s="65"/>
      <c r="P12" s="53" t="s">
        <v>15</v>
      </c>
      <c r="Q12" s="40"/>
      <c r="R12" s="41"/>
      <c r="S12" s="83" t="s">
        <v>103</v>
      </c>
      <c r="T12" s="4" t="s">
        <v>16</v>
      </c>
      <c r="U12" s="5" t="s">
        <v>17</v>
      </c>
    </row>
    <row r="13" spans="1:21" ht="15" customHeight="1">
      <c r="A13" s="6" t="s">
        <v>18</v>
      </c>
      <c r="B13" s="39" t="s">
        <v>19</v>
      </c>
      <c r="C13" s="40"/>
      <c r="D13" s="40"/>
      <c r="E13" s="40"/>
      <c r="F13" s="41"/>
      <c r="G13" s="7">
        <v>2087.51</v>
      </c>
      <c r="H13" s="8">
        <v>90.33</v>
      </c>
      <c r="I13" s="7">
        <v>76.8</v>
      </c>
      <c r="J13" s="8">
        <v>306.95</v>
      </c>
      <c r="K13" s="66">
        <v>129.48</v>
      </c>
      <c r="L13" s="65"/>
      <c r="M13" s="8">
        <v>30.87</v>
      </c>
      <c r="N13" s="66">
        <v>22.31</v>
      </c>
      <c r="O13" s="65"/>
      <c r="P13" s="42">
        <v>1392.11</v>
      </c>
      <c r="Q13" s="40"/>
      <c r="R13" s="41"/>
      <c r="S13" s="83">
        <f>P13*2.5/1000</f>
        <v>3.480275</v>
      </c>
      <c r="T13" s="7">
        <v>54.9</v>
      </c>
      <c r="U13" s="8">
        <v>24.92</v>
      </c>
    </row>
    <row r="14" spans="1:21" ht="15" customHeight="1">
      <c r="A14" s="9" t="s">
        <v>20</v>
      </c>
      <c r="B14" s="39" t="s">
        <v>21</v>
      </c>
      <c r="C14" s="40"/>
      <c r="D14" s="40"/>
      <c r="E14" s="40"/>
      <c r="F14" s="41"/>
      <c r="G14" s="7">
        <v>2012.69</v>
      </c>
      <c r="H14" s="8">
        <v>88.09</v>
      </c>
      <c r="I14" s="7">
        <v>90.45</v>
      </c>
      <c r="J14" s="8">
        <v>262.34</v>
      </c>
      <c r="K14" s="66">
        <v>138.35</v>
      </c>
      <c r="L14" s="65"/>
      <c r="M14" s="8">
        <v>26.31</v>
      </c>
      <c r="N14" s="66">
        <v>24.21</v>
      </c>
      <c r="O14" s="65"/>
      <c r="P14" s="42">
        <v>1959.31</v>
      </c>
      <c r="Q14" s="40"/>
      <c r="R14" s="41"/>
      <c r="S14" s="83">
        <f aca="true" t="shared" si="0" ref="S14:S37">P14*2.5/1000</f>
        <v>4.898275</v>
      </c>
      <c r="T14" s="10">
        <v>10.69</v>
      </c>
      <c r="U14" s="11">
        <v>25.77</v>
      </c>
    </row>
    <row r="15" spans="1:21" ht="15" customHeight="1">
      <c r="A15" s="12" t="s">
        <v>22</v>
      </c>
      <c r="B15" s="69" t="s">
        <v>23</v>
      </c>
      <c r="C15" s="70"/>
      <c r="D15" s="70"/>
      <c r="E15" s="70"/>
      <c r="F15" s="71"/>
      <c r="G15" s="10">
        <v>2219.16</v>
      </c>
      <c r="H15" s="11">
        <v>91.56</v>
      </c>
      <c r="I15" s="10">
        <v>82.58</v>
      </c>
      <c r="J15" s="11">
        <v>327.41</v>
      </c>
      <c r="K15" s="66">
        <v>196.57</v>
      </c>
      <c r="L15" s="67"/>
      <c r="M15" s="11">
        <v>32.9</v>
      </c>
      <c r="N15" s="66">
        <v>24.18</v>
      </c>
      <c r="O15" s="67"/>
      <c r="P15" s="72">
        <v>1346.74</v>
      </c>
      <c r="Q15" s="70"/>
      <c r="R15" s="71"/>
      <c r="S15" s="83">
        <f t="shared" si="0"/>
        <v>3.36685</v>
      </c>
      <c r="T15" s="10">
        <v>50.45</v>
      </c>
      <c r="U15" s="13">
        <v>26.04</v>
      </c>
    </row>
    <row r="16" spans="1:21" ht="15" customHeight="1">
      <c r="A16" s="12" t="s">
        <v>24</v>
      </c>
      <c r="B16" s="54" t="s">
        <v>25</v>
      </c>
      <c r="C16" s="64"/>
      <c r="D16" s="64"/>
      <c r="E16" s="64"/>
      <c r="F16" s="65"/>
      <c r="G16" s="10">
        <v>2126.04</v>
      </c>
      <c r="H16" s="13">
        <v>81.11</v>
      </c>
      <c r="I16" s="10">
        <v>81.83</v>
      </c>
      <c r="J16" s="13">
        <v>318.23</v>
      </c>
      <c r="K16" s="66">
        <v>208.13</v>
      </c>
      <c r="L16" s="67"/>
      <c r="M16" s="13">
        <v>31.98</v>
      </c>
      <c r="N16" s="66">
        <v>26.22</v>
      </c>
      <c r="O16" s="67"/>
      <c r="P16" s="57">
        <v>1617.06</v>
      </c>
      <c r="Q16" s="64"/>
      <c r="R16" s="65"/>
      <c r="S16" s="83">
        <f t="shared" si="0"/>
        <v>4.04265</v>
      </c>
      <c r="T16" s="10">
        <v>35.06</v>
      </c>
      <c r="U16" s="13">
        <v>23.01</v>
      </c>
    </row>
    <row r="17" spans="1:21" ht="15" customHeight="1">
      <c r="A17" s="12" t="s">
        <v>26</v>
      </c>
      <c r="B17" s="54" t="s">
        <v>27</v>
      </c>
      <c r="C17" s="64"/>
      <c r="D17" s="64"/>
      <c r="E17" s="64"/>
      <c r="F17" s="65"/>
      <c r="G17" s="10">
        <v>2453.65</v>
      </c>
      <c r="H17" s="13">
        <v>99.81</v>
      </c>
      <c r="I17" s="10">
        <v>101.24</v>
      </c>
      <c r="J17" s="13">
        <v>345.35</v>
      </c>
      <c r="K17" s="66">
        <v>165.32</v>
      </c>
      <c r="L17" s="67"/>
      <c r="M17" s="13">
        <v>34.78</v>
      </c>
      <c r="N17" s="66">
        <v>31.38</v>
      </c>
      <c r="O17" s="67"/>
      <c r="P17" s="57">
        <v>1945.82</v>
      </c>
      <c r="Q17" s="64"/>
      <c r="R17" s="65"/>
      <c r="S17" s="83">
        <f t="shared" si="0"/>
        <v>4.86455</v>
      </c>
      <c r="T17" s="10">
        <v>62.79</v>
      </c>
      <c r="U17" s="13">
        <v>42.08</v>
      </c>
    </row>
    <row r="18" spans="1:21" ht="15" customHeight="1">
      <c r="A18" s="12" t="s">
        <v>28</v>
      </c>
      <c r="B18" s="54" t="s">
        <v>29</v>
      </c>
      <c r="C18" s="55"/>
      <c r="D18" s="55"/>
      <c r="E18" s="55"/>
      <c r="F18" s="56"/>
      <c r="G18" s="10">
        <v>2299.16</v>
      </c>
      <c r="H18" s="13">
        <v>95.91</v>
      </c>
      <c r="I18" s="10">
        <v>87.71</v>
      </c>
      <c r="J18" s="13">
        <v>342.57</v>
      </c>
      <c r="K18" s="66">
        <v>213.28</v>
      </c>
      <c r="L18" s="68"/>
      <c r="M18" s="13">
        <v>34.35</v>
      </c>
      <c r="N18" s="66">
        <v>29.32</v>
      </c>
      <c r="O18" s="68"/>
      <c r="P18" s="57">
        <v>1531.44</v>
      </c>
      <c r="Q18" s="55"/>
      <c r="R18" s="56"/>
      <c r="S18" s="83">
        <f t="shared" si="0"/>
        <v>3.8286000000000002</v>
      </c>
      <c r="T18" s="14">
        <v>40.23</v>
      </c>
      <c r="U18" s="13">
        <v>28.36</v>
      </c>
    </row>
    <row r="19" spans="1:21" ht="15" customHeight="1">
      <c r="A19" s="15" t="s">
        <v>30</v>
      </c>
      <c r="B19" s="54" t="s">
        <v>31</v>
      </c>
      <c r="C19" s="55"/>
      <c r="D19" s="55"/>
      <c r="E19" s="55"/>
      <c r="F19" s="56"/>
      <c r="G19" s="14">
        <v>2242.86</v>
      </c>
      <c r="H19" s="13">
        <v>105.5</v>
      </c>
      <c r="I19" s="14">
        <v>78.52</v>
      </c>
      <c r="J19" s="13">
        <v>314.77</v>
      </c>
      <c r="K19" s="62">
        <v>213.93</v>
      </c>
      <c r="L19" s="63"/>
      <c r="M19" s="13">
        <v>31.49</v>
      </c>
      <c r="N19" s="62">
        <v>28.25</v>
      </c>
      <c r="O19" s="63"/>
      <c r="P19" s="57">
        <v>1404.24</v>
      </c>
      <c r="Q19" s="55"/>
      <c r="R19" s="56"/>
      <c r="S19" s="83">
        <f t="shared" si="0"/>
        <v>3.5105999999999997</v>
      </c>
      <c r="T19" s="16">
        <v>40.05</v>
      </c>
      <c r="U19" s="13">
        <v>29.42</v>
      </c>
    </row>
    <row r="20" spans="1:21" ht="15" customHeight="1">
      <c r="A20" s="17" t="s">
        <v>32</v>
      </c>
      <c r="B20" s="54" t="s">
        <v>33</v>
      </c>
      <c r="C20" s="55"/>
      <c r="D20" s="55"/>
      <c r="E20" s="55"/>
      <c r="F20" s="56"/>
      <c r="G20" s="16">
        <v>1031.46</v>
      </c>
      <c r="H20" s="13">
        <v>58.95</v>
      </c>
      <c r="I20" s="16">
        <v>48.53</v>
      </c>
      <c r="J20" s="13">
        <v>139.57</v>
      </c>
      <c r="K20" s="42">
        <v>134.9</v>
      </c>
      <c r="L20" s="47"/>
      <c r="M20" s="13">
        <v>13.97</v>
      </c>
      <c r="N20" s="42">
        <v>18.67</v>
      </c>
      <c r="O20" s="47"/>
      <c r="P20" s="57">
        <v>642.54</v>
      </c>
      <c r="Q20" s="55"/>
      <c r="R20" s="56"/>
      <c r="S20" s="83">
        <f t="shared" si="0"/>
        <v>1.60635</v>
      </c>
      <c r="T20" s="16">
        <v>10.15</v>
      </c>
      <c r="U20" s="13">
        <v>12.26</v>
      </c>
    </row>
    <row r="21" spans="1:21" ht="15" customHeight="1">
      <c r="A21" s="17" t="s">
        <v>34</v>
      </c>
      <c r="B21" s="54" t="s">
        <v>35</v>
      </c>
      <c r="C21" s="55"/>
      <c r="D21" s="55"/>
      <c r="E21" s="55"/>
      <c r="F21" s="56"/>
      <c r="G21" s="16">
        <v>1564.9</v>
      </c>
      <c r="H21" s="13">
        <v>70.77</v>
      </c>
      <c r="I21" s="16">
        <v>63.8</v>
      </c>
      <c r="J21" s="13">
        <v>228.98</v>
      </c>
      <c r="K21" s="42">
        <v>204.66</v>
      </c>
      <c r="L21" s="47"/>
      <c r="M21" s="13">
        <v>22.92</v>
      </c>
      <c r="N21" s="42">
        <v>23.06</v>
      </c>
      <c r="O21" s="47"/>
      <c r="P21" s="57">
        <v>873.29</v>
      </c>
      <c r="Q21" s="55"/>
      <c r="R21" s="56"/>
      <c r="S21" s="83">
        <f t="shared" si="0"/>
        <v>2.1832249999999997</v>
      </c>
      <c r="T21" s="16">
        <v>30.83</v>
      </c>
      <c r="U21" s="13">
        <v>19.3</v>
      </c>
    </row>
    <row r="22" spans="1:21" ht="15" customHeight="1">
      <c r="A22" s="17" t="s">
        <v>36</v>
      </c>
      <c r="B22" s="54" t="s">
        <v>37</v>
      </c>
      <c r="C22" s="55"/>
      <c r="D22" s="55"/>
      <c r="E22" s="55"/>
      <c r="F22" s="56"/>
      <c r="G22" s="16">
        <v>1628.72</v>
      </c>
      <c r="H22" s="13">
        <v>76.27</v>
      </c>
      <c r="I22" s="16">
        <v>74.43</v>
      </c>
      <c r="J22" s="13">
        <v>209.67</v>
      </c>
      <c r="K22" s="42">
        <v>198.25</v>
      </c>
      <c r="L22" s="47"/>
      <c r="M22" s="13">
        <v>20.97</v>
      </c>
      <c r="N22" s="42">
        <v>21.66</v>
      </c>
      <c r="O22" s="47"/>
      <c r="P22" s="57">
        <v>1291.46</v>
      </c>
      <c r="Q22" s="55"/>
      <c r="R22" s="56"/>
      <c r="S22" s="83">
        <f t="shared" si="0"/>
        <v>3.22865</v>
      </c>
      <c r="T22" s="16">
        <v>18.89</v>
      </c>
      <c r="U22" s="18">
        <v>21.19</v>
      </c>
    </row>
    <row r="23" spans="1:21" ht="15" customHeight="1">
      <c r="A23" s="17" t="s">
        <v>38</v>
      </c>
      <c r="B23" s="54" t="s">
        <v>39</v>
      </c>
      <c r="C23" s="55"/>
      <c r="D23" s="55"/>
      <c r="E23" s="55"/>
      <c r="F23" s="56"/>
      <c r="G23" s="16">
        <v>1998.79</v>
      </c>
      <c r="H23" s="18">
        <v>85.19</v>
      </c>
      <c r="I23" s="16">
        <v>83.05</v>
      </c>
      <c r="J23" s="18">
        <v>279.48</v>
      </c>
      <c r="K23" s="42">
        <v>211.85</v>
      </c>
      <c r="L23" s="47"/>
      <c r="M23" s="18">
        <v>28</v>
      </c>
      <c r="N23" s="42">
        <v>26.58</v>
      </c>
      <c r="O23" s="47"/>
      <c r="P23" s="57">
        <v>1585.71</v>
      </c>
      <c r="Q23" s="55"/>
      <c r="R23" s="56"/>
      <c r="S23" s="83">
        <f t="shared" si="0"/>
        <v>3.964275</v>
      </c>
      <c r="T23" s="16">
        <v>20.34</v>
      </c>
      <c r="U23" s="18">
        <v>23.71</v>
      </c>
    </row>
    <row r="24" spans="1:21" ht="15" customHeight="1">
      <c r="A24" s="17" t="s">
        <v>40</v>
      </c>
      <c r="B24" s="54" t="s">
        <v>41</v>
      </c>
      <c r="C24" s="55"/>
      <c r="D24" s="55"/>
      <c r="E24" s="55"/>
      <c r="F24" s="56"/>
      <c r="G24" s="16">
        <v>2118</v>
      </c>
      <c r="H24" s="18">
        <v>95.73</v>
      </c>
      <c r="I24" s="16">
        <v>77.16</v>
      </c>
      <c r="J24" s="18">
        <v>331.45</v>
      </c>
      <c r="K24" s="42">
        <v>180.63</v>
      </c>
      <c r="L24" s="47"/>
      <c r="M24" s="18">
        <v>33.34</v>
      </c>
      <c r="N24" s="42">
        <v>33.38</v>
      </c>
      <c r="O24" s="47"/>
      <c r="P24" s="57">
        <v>1905.76</v>
      </c>
      <c r="Q24" s="55"/>
      <c r="R24" s="56"/>
      <c r="S24" s="83">
        <f t="shared" si="0"/>
        <v>4.764399999999999</v>
      </c>
      <c r="T24" s="16">
        <v>47.45</v>
      </c>
      <c r="U24" s="18">
        <v>24.07</v>
      </c>
    </row>
    <row r="25" spans="1:21" ht="15" customHeight="1">
      <c r="A25" s="17" t="s">
        <v>42</v>
      </c>
      <c r="B25" s="54" t="s">
        <v>43</v>
      </c>
      <c r="C25" s="55"/>
      <c r="D25" s="55"/>
      <c r="E25" s="55"/>
      <c r="F25" s="56"/>
      <c r="G25" s="16">
        <v>2219.16</v>
      </c>
      <c r="H25" s="18">
        <v>91.56</v>
      </c>
      <c r="I25" s="16">
        <v>82.58</v>
      </c>
      <c r="J25" s="18">
        <v>327.41</v>
      </c>
      <c r="K25" s="42">
        <v>196.57</v>
      </c>
      <c r="L25" s="47"/>
      <c r="M25" s="18">
        <v>32.9</v>
      </c>
      <c r="N25" s="42">
        <v>24.18</v>
      </c>
      <c r="O25" s="47"/>
      <c r="P25" s="57">
        <v>1346.74</v>
      </c>
      <c r="Q25" s="55"/>
      <c r="R25" s="56"/>
      <c r="S25" s="83">
        <f t="shared" si="0"/>
        <v>3.36685</v>
      </c>
      <c r="T25" s="16">
        <v>50.45</v>
      </c>
      <c r="U25" s="18">
        <v>26.04</v>
      </c>
    </row>
    <row r="26" spans="1:21" ht="15" customHeight="1">
      <c r="A26" s="17" t="s">
        <v>44</v>
      </c>
      <c r="B26" s="54" t="s">
        <v>45</v>
      </c>
      <c r="C26" s="55"/>
      <c r="D26" s="55"/>
      <c r="E26" s="55"/>
      <c r="F26" s="56"/>
      <c r="G26" s="16">
        <v>2126.04</v>
      </c>
      <c r="H26" s="18">
        <v>81.11</v>
      </c>
      <c r="I26" s="16">
        <v>81.83</v>
      </c>
      <c r="J26" s="18">
        <v>318.23</v>
      </c>
      <c r="K26" s="42">
        <v>208.13</v>
      </c>
      <c r="L26" s="47"/>
      <c r="M26" s="18">
        <v>31.98</v>
      </c>
      <c r="N26" s="42">
        <v>26.22</v>
      </c>
      <c r="O26" s="47"/>
      <c r="P26" s="57">
        <v>1617.06</v>
      </c>
      <c r="Q26" s="55"/>
      <c r="R26" s="56"/>
      <c r="S26" s="83">
        <f t="shared" si="0"/>
        <v>4.04265</v>
      </c>
      <c r="T26" s="19">
        <v>35.06</v>
      </c>
      <c r="U26" s="18">
        <v>23.01</v>
      </c>
    </row>
    <row r="27" spans="1:21" ht="15" customHeight="1">
      <c r="A27" s="20" t="s">
        <v>46</v>
      </c>
      <c r="B27" s="54" t="s">
        <v>47</v>
      </c>
      <c r="C27" s="55"/>
      <c r="D27" s="55"/>
      <c r="E27" s="55"/>
      <c r="F27" s="56"/>
      <c r="G27" s="19">
        <v>2143.85</v>
      </c>
      <c r="H27" s="18">
        <v>92.28</v>
      </c>
      <c r="I27" s="19">
        <v>80.19</v>
      </c>
      <c r="J27" s="18">
        <v>310.35</v>
      </c>
      <c r="K27" s="42">
        <v>150.62</v>
      </c>
      <c r="L27" s="47"/>
      <c r="M27" s="18">
        <v>31.35</v>
      </c>
      <c r="N27" s="42">
        <v>27.18</v>
      </c>
      <c r="O27" s="47"/>
      <c r="P27" s="57">
        <v>1849.37</v>
      </c>
      <c r="Q27" s="55"/>
      <c r="R27" s="56"/>
      <c r="S27" s="83">
        <f t="shared" si="0"/>
        <v>4.623424999999999</v>
      </c>
      <c r="T27" s="16">
        <v>47.58</v>
      </c>
      <c r="U27" s="18">
        <v>23.81</v>
      </c>
    </row>
    <row r="28" spans="1:21" ht="15" customHeight="1">
      <c r="A28" s="17" t="s">
        <v>48</v>
      </c>
      <c r="B28" s="54" t="s">
        <v>49</v>
      </c>
      <c r="C28" s="55"/>
      <c r="D28" s="55"/>
      <c r="E28" s="55"/>
      <c r="F28" s="56"/>
      <c r="G28" s="16">
        <v>2019.35</v>
      </c>
      <c r="H28" s="18">
        <v>91.78</v>
      </c>
      <c r="I28" s="16">
        <v>61.85</v>
      </c>
      <c r="J28" s="18">
        <v>330.47</v>
      </c>
      <c r="K28" s="42">
        <v>154.4</v>
      </c>
      <c r="L28" s="47"/>
      <c r="M28" s="18">
        <v>33.31</v>
      </c>
      <c r="N28" s="42">
        <v>28.4</v>
      </c>
      <c r="O28" s="47"/>
      <c r="P28" s="57">
        <v>1791.51</v>
      </c>
      <c r="Q28" s="55"/>
      <c r="R28" s="56"/>
      <c r="S28" s="83">
        <f t="shared" si="0"/>
        <v>4.478775</v>
      </c>
      <c r="T28" s="16">
        <v>52.42</v>
      </c>
      <c r="U28" s="18">
        <v>18.05</v>
      </c>
    </row>
    <row r="29" spans="1:21" ht="15" customHeight="1">
      <c r="A29" s="17" t="s">
        <v>50</v>
      </c>
      <c r="B29" s="54" t="s">
        <v>51</v>
      </c>
      <c r="C29" s="55"/>
      <c r="D29" s="55"/>
      <c r="E29" s="55"/>
      <c r="F29" s="56"/>
      <c r="G29" s="16">
        <v>2263.6</v>
      </c>
      <c r="H29" s="18">
        <v>105.14</v>
      </c>
      <c r="I29" s="16">
        <v>76.36</v>
      </c>
      <c r="J29" s="18">
        <v>327.34</v>
      </c>
      <c r="K29" s="42">
        <v>172.66</v>
      </c>
      <c r="L29" s="47"/>
      <c r="M29" s="18">
        <v>32.93</v>
      </c>
      <c r="N29" s="42">
        <v>32.62</v>
      </c>
      <c r="O29" s="47"/>
      <c r="P29" s="57">
        <v>2256.65</v>
      </c>
      <c r="Q29" s="55"/>
      <c r="R29" s="56"/>
      <c r="S29" s="83">
        <f t="shared" si="0"/>
        <v>5.641625</v>
      </c>
      <c r="T29" s="16">
        <v>41.32</v>
      </c>
      <c r="U29" s="18">
        <v>26.86</v>
      </c>
    </row>
    <row r="30" spans="1:21" ht="15" customHeight="1">
      <c r="A30" s="17" t="s">
        <v>52</v>
      </c>
      <c r="B30" s="58" t="s">
        <v>53</v>
      </c>
      <c r="C30" s="59"/>
      <c r="D30" s="59"/>
      <c r="E30" s="59"/>
      <c r="F30" s="60"/>
      <c r="G30" s="16">
        <v>1047.49</v>
      </c>
      <c r="H30" s="18">
        <v>57.81</v>
      </c>
      <c r="I30" s="16">
        <v>47.89</v>
      </c>
      <c r="J30" s="18">
        <v>137.39</v>
      </c>
      <c r="K30" s="42">
        <v>170.94</v>
      </c>
      <c r="L30" s="47"/>
      <c r="M30" s="18">
        <v>13.74</v>
      </c>
      <c r="N30" s="42">
        <v>15.54</v>
      </c>
      <c r="O30" s="47"/>
      <c r="P30" s="61">
        <v>682.33</v>
      </c>
      <c r="Q30" s="59"/>
      <c r="R30" s="60"/>
      <c r="S30" s="83">
        <f t="shared" si="0"/>
        <v>1.7058250000000001</v>
      </c>
      <c r="T30" s="16">
        <v>13.09</v>
      </c>
      <c r="U30" s="21">
        <v>12.23</v>
      </c>
    </row>
    <row r="31" spans="1:21" ht="15" customHeight="1">
      <c r="A31" s="17" t="s">
        <v>54</v>
      </c>
      <c r="B31" s="46" t="s">
        <v>55</v>
      </c>
      <c r="C31" s="43"/>
      <c r="D31" s="43"/>
      <c r="E31" s="43"/>
      <c r="F31" s="44"/>
      <c r="G31" s="16">
        <v>1568.82</v>
      </c>
      <c r="H31" s="21">
        <v>74.2</v>
      </c>
      <c r="I31" s="16">
        <v>64.58</v>
      </c>
      <c r="J31" s="21">
        <v>218.32</v>
      </c>
      <c r="K31" s="42">
        <v>188.82</v>
      </c>
      <c r="L31" s="47"/>
      <c r="M31" s="21">
        <v>21.88</v>
      </c>
      <c r="N31" s="42">
        <v>20.69</v>
      </c>
      <c r="O31" s="47"/>
      <c r="P31" s="48">
        <v>907.69</v>
      </c>
      <c r="Q31" s="43"/>
      <c r="R31" s="44"/>
      <c r="S31" s="83">
        <f t="shared" si="0"/>
        <v>2.2692250000000005</v>
      </c>
      <c r="T31" s="16">
        <v>27.15</v>
      </c>
      <c r="U31" s="22">
        <v>19.73</v>
      </c>
    </row>
    <row r="32" spans="1:21" ht="15" customHeight="1">
      <c r="A32" s="17" t="s">
        <v>56</v>
      </c>
      <c r="B32" s="46" t="s">
        <v>57</v>
      </c>
      <c r="C32" s="43"/>
      <c r="D32" s="43"/>
      <c r="E32" s="43"/>
      <c r="F32" s="44"/>
      <c r="G32" s="16">
        <v>2547.81</v>
      </c>
      <c r="H32" s="22">
        <v>117.82</v>
      </c>
      <c r="I32" s="16">
        <v>93.23</v>
      </c>
      <c r="J32" s="22">
        <v>371.43</v>
      </c>
      <c r="K32" s="42">
        <v>220.38</v>
      </c>
      <c r="L32" s="47"/>
      <c r="M32" s="22">
        <v>37.25</v>
      </c>
      <c r="N32" s="42">
        <v>28.35</v>
      </c>
      <c r="O32" s="47"/>
      <c r="P32" s="48">
        <v>1562.69</v>
      </c>
      <c r="Q32" s="43"/>
      <c r="R32" s="44"/>
      <c r="S32" s="83">
        <f t="shared" si="0"/>
        <v>3.9067250000000002</v>
      </c>
      <c r="T32" s="16">
        <v>78.86</v>
      </c>
      <c r="U32" s="22">
        <v>31.67</v>
      </c>
    </row>
    <row r="33" spans="1:21" ht="15" customHeight="1">
      <c r="A33" s="17" t="s">
        <v>58</v>
      </c>
      <c r="B33" s="46" t="s">
        <v>59</v>
      </c>
      <c r="C33" s="43"/>
      <c r="D33" s="43"/>
      <c r="E33" s="43"/>
      <c r="F33" s="44"/>
      <c r="G33" s="16">
        <v>2204.38</v>
      </c>
      <c r="H33" s="22">
        <v>56.66</v>
      </c>
      <c r="I33" s="16">
        <v>67.28</v>
      </c>
      <c r="J33" s="22">
        <v>380.57</v>
      </c>
      <c r="K33" s="42">
        <v>231.34</v>
      </c>
      <c r="L33" s="47"/>
      <c r="M33" s="22">
        <v>38.21</v>
      </c>
      <c r="N33" s="42">
        <v>36.02</v>
      </c>
      <c r="O33" s="47"/>
      <c r="P33" s="48">
        <v>2064.09</v>
      </c>
      <c r="Q33" s="43"/>
      <c r="R33" s="44"/>
      <c r="S33" s="83">
        <f t="shared" si="0"/>
        <v>5.1602250000000005</v>
      </c>
      <c r="T33" s="16">
        <v>49.45</v>
      </c>
      <c r="U33" s="22">
        <v>20.34</v>
      </c>
    </row>
    <row r="34" spans="1:21" ht="15" customHeight="1">
      <c r="A34" s="17" t="s">
        <v>60</v>
      </c>
      <c r="B34" s="46" t="s">
        <v>61</v>
      </c>
      <c r="C34" s="40"/>
      <c r="D34" s="40"/>
      <c r="E34" s="40"/>
      <c r="F34" s="41"/>
      <c r="G34" s="16">
        <v>1255.99</v>
      </c>
      <c r="H34" s="22">
        <v>66.02</v>
      </c>
      <c r="I34" s="16">
        <v>46.27</v>
      </c>
      <c r="J34" s="22">
        <v>180.27</v>
      </c>
      <c r="K34" s="42">
        <v>185.84</v>
      </c>
      <c r="L34" s="50"/>
      <c r="M34" s="22">
        <v>18.14</v>
      </c>
      <c r="N34" s="42">
        <v>14.92</v>
      </c>
      <c r="O34" s="50"/>
      <c r="P34" s="48">
        <v>1049.8</v>
      </c>
      <c r="Q34" s="40"/>
      <c r="R34" s="41"/>
      <c r="S34" s="83">
        <f t="shared" si="0"/>
        <v>2.6245</v>
      </c>
      <c r="T34" s="19">
        <v>41.39</v>
      </c>
      <c r="U34" s="22">
        <v>15.92</v>
      </c>
    </row>
    <row r="35" spans="1:21" ht="15" customHeight="1">
      <c r="A35" s="20" t="s">
        <v>62</v>
      </c>
      <c r="B35" s="46" t="s">
        <v>63</v>
      </c>
      <c r="C35" s="40"/>
      <c r="D35" s="40"/>
      <c r="E35" s="40"/>
      <c r="F35" s="41"/>
      <c r="G35" s="19">
        <v>1926.54</v>
      </c>
      <c r="H35" s="22">
        <v>88.82</v>
      </c>
      <c r="I35" s="19">
        <v>73.95</v>
      </c>
      <c r="J35" s="22">
        <v>272.83</v>
      </c>
      <c r="K35" s="42">
        <v>192.67</v>
      </c>
      <c r="L35" s="50"/>
      <c r="M35" s="22">
        <v>27.4</v>
      </c>
      <c r="N35" s="42">
        <v>21.11</v>
      </c>
      <c r="O35" s="50"/>
      <c r="P35" s="48">
        <v>973.47</v>
      </c>
      <c r="Q35" s="40"/>
      <c r="R35" s="41"/>
      <c r="S35" s="83">
        <f t="shared" si="0"/>
        <v>2.433675</v>
      </c>
      <c r="T35" s="16">
        <v>54.16</v>
      </c>
      <c r="U35" s="22">
        <v>29.61</v>
      </c>
    </row>
    <row r="36" spans="1:21" ht="15" customHeight="1">
      <c r="A36" s="17" t="s">
        <v>64</v>
      </c>
      <c r="B36" s="46" t="s">
        <v>65</v>
      </c>
      <c r="C36" s="40"/>
      <c r="D36" s="40"/>
      <c r="E36" s="40"/>
      <c r="F36" s="41"/>
      <c r="G36" s="16">
        <v>2306.16</v>
      </c>
      <c r="H36" s="22">
        <v>97.41</v>
      </c>
      <c r="I36" s="16">
        <v>86.18</v>
      </c>
      <c r="J36" s="22">
        <v>335.06</v>
      </c>
      <c r="K36" s="42">
        <v>196.57</v>
      </c>
      <c r="L36" s="50"/>
      <c r="M36" s="22">
        <v>33.67</v>
      </c>
      <c r="N36" s="42">
        <v>24.18</v>
      </c>
      <c r="O36" s="50"/>
      <c r="P36" s="48">
        <v>1401.04</v>
      </c>
      <c r="Q36" s="40"/>
      <c r="R36" s="41"/>
      <c r="S36" s="83">
        <f t="shared" si="0"/>
        <v>3.5025999999999997</v>
      </c>
      <c r="T36" s="16">
        <v>56.42</v>
      </c>
      <c r="U36" s="22">
        <v>36.09</v>
      </c>
    </row>
    <row r="37" spans="1:21" ht="15" customHeight="1">
      <c r="A37" s="17" t="s">
        <v>66</v>
      </c>
      <c r="B37" s="46" t="s">
        <v>67</v>
      </c>
      <c r="C37" s="40"/>
      <c r="D37" s="40"/>
      <c r="E37" s="40"/>
      <c r="F37" s="41"/>
      <c r="G37" s="16">
        <v>2118.17</v>
      </c>
      <c r="H37" s="22">
        <v>94.26</v>
      </c>
      <c r="I37" s="16">
        <v>90.62</v>
      </c>
      <c r="J37" s="22">
        <v>287.5</v>
      </c>
      <c r="K37" s="42">
        <v>157.42</v>
      </c>
      <c r="L37" s="50"/>
      <c r="M37" s="22">
        <v>29</v>
      </c>
      <c r="N37" s="42">
        <v>27.24</v>
      </c>
      <c r="O37" s="50"/>
      <c r="P37" s="48">
        <v>1263.95</v>
      </c>
      <c r="Q37" s="40"/>
      <c r="R37" s="41"/>
      <c r="S37" s="83">
        <f t="shared" si="0"/>
        <v>3.159875</v>
      </c>
      <c r="T37" s="16">
        <v>48.08</v>
      </c>
      <c r="U37" s="22">
        <v>36.5</v>
      </c>
    </row>
    <row r="38" spans="1:21" ht="21" customHeight="1">
      <c r="A38" s="51" t="s">
        <v>4</v>
      </c>
      <c r="B38" s="49" t="s">
        <v>5</v>
      </c>
      <c r="C38" s="40"/>
      <c r="D38" s="40"/>
      <c r="E38" s="40"/>
      <c r="F38" s="41"/>
      <c r="G38" s="53" t="s">
        <v>6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50"/>
    </row>
    <row r="39" spans="1:21" ht="50.25" customHeight="1">
      <c r="A39" s="52"/>
      <c r="B39" s="49" t="s">
        <v>7</v>
      </c>
      <c r="C39" s="40"/>
      <c r="D39" s="40"/>
      <c r="E39" s="40"/>
      <c r="F39" s="41"/>
      <c r="G39" s="23" t="s">
        <v>8</v>
      </c>
      <c r="H39" s="24" t="s">
        <v>9</v>
      </c>
      <c r="I39" s="23" t="s">
        <v>10</v>
      </c>
      <c r="J39" s="24" t="s">
        <v>11</v>
      </c>
      <c r="K39" s="53" t="s">
        <v>12</v>
      </c>
      <c r="L39" s="50"/>
      <c r="M39" s="24" t="s">
        <v>13</v>
      </c>
      <c r="N39" s="53" t="s">
        <v>14</v>
      </c>
      <c r="O39" s="50"/>
      <c r="P39" s="49" t="s">
        <v>15</v>
      </c>
      <c r="Q39" s="40"/>
      <c r="R39" s="41"/>
      <c r="S39" s="3" t="s">
        <v>103</v>
      </c>
      <c r="T39" s="23" t="s">
        <v>16</v>
      </c>
      <c r="U39" s="24" t="s">
        <v>17</v>
      </c>
    </row>
    <row r="40" spans="1:21" ht="15" customHeight="1">
      <c r="A40" s="17" t="s">
        <v>68</v>
      </c>
      <c r="B40" s="46" t="s">
        <v>69</v>
      </c>
      <c r="C40" s="40"/>
      <c r="D40" s="40"/>
      <c r="E40" s="40"/>
      <c r="F40" s="41"/>
      <c r="G40" s="16">
        <v>2291.71</v>
      </c>
      <c r="H40" s="22">
        <v>95.77</v>
      </c>
      <c r="I40" s="16">
        <v>81.6</v>
      </c>
      <c r="J40" s="22">
        <v>353.44</v>
      </c>
      <c r="K40" s="42">
        <v>177.09</v>
      </c>
      <c r="L40" s="50"/>
      <c r="M40" s="22">
        <v>35.62</v>
      </c>
      <c r="N40" s="42">
        <v>32.22</v>
      </c>
      <c r="O40" s="50"/>
      <c r="P40" s="48">
        <v>1756.59</v>
      </c>
      <c r="Q40" s="40"/>
      <c r="R40" s="41"/>
      <c r="S40" s="3">
        <f>P40*2.5/1000</f>
        <v>4.391475</v>
      </c>
      <c r="T40" s="16">
        <v>27.5</v>
      </c>
      <c r="U40" s="22">
        <v>22.88</v>
      </c>
    </row>
    <row r="41" spans="1:21" ht="15" customHeight="1">
      <c r="A41" s="17" t="s">
        <v>70</v>
      </c>
      <c r="B41" s="46" t="s">
        <v>71</v>
      </c>
      <c r="C41" s="40"/>
      <c r="D41" s="40"/>
      <c r="E41" s="40"/>
      <c r="F41" s="41"/>
      <c r="G41" s="16">
        <v>1707.39</v>
      </c>
      <c r="H41" s="22">
        <v>48.06</v>
      </c>
      <c r="I41" s="16">
        <v>51.08</v>
      </c>
      <c r="J41" s="22">
        <v>293.18</v>
      </c>
      <c r="K41" s="42">
        <v>114</v>
      </c>
      <c r="L41" s="50"/>
      <c r="M41" s="22">
        <v>29.29</v>
      </c>
      <c r="N41" s="42">
        <v>24.51</v>
      </c>
      <c r="O41" s="50"/>
      <c r="P41" s="48">
        <v>1020.25</v>
      </c>
      <c r="Q41" s="40"/>
      <c r="R41" s="41"/>
      <c r="S41" s="3">
        <f aca="true" t="shared" si="1" ref="S41:S53">P41*2.5/1000</f>
        <v>2.550625</v>
      </c>
      <c r="T41" s="16">
        <v>44.35</v>
      </c>
      <c r="U41" s="22">
        <v>22.63</v>
      </c>
    </row>
    <row r="42" spans="1:21" ht="15" customHeight="1">
      <c r="A42" s="17" t="s">
        <v>72</v>
      </c>
      <c r="B42" s="46" t="s">
        <v>73</v>
      </c>
      <c r="C42" s="40"/>
      <c r="D42" s="40"/>
      <c r="E42" s="40"/>
      <c r="F42" s="41"/>
      <c r="G42" s="16">
        <v>2073.72</v>
      </c>
      <c r="H42" s="22">
        <v>73.82</v>
      </c>
      <c r="I42" s="16">
        <v>83.47</v>
      </c>
      <c r="J42" s="22">
        <v>292.77</v>
      </c>
      <c r="K42" s="42">
        <v>195.4</v>
      </c>
      <c r="L42" s="47"/>
      <c r="M42" s="22">
        <v>29.3</v>
      </c>
      <c r="N42" s="42">
        <v>22.4</v>
      </c>
      <c r="O42" s="47"/>
      <c r="P42" s="48">
        <v>442.34</v>
      </c>
      <c r="Q42" s="43"/>
      <c r="R42" s="44"/>
      <c r="S42" s="3">
        <f t="shared" si="1"/>
        <v>1.10585</v>
      </c>
      <c r="T42" s="16">
        <v>53.05</v>
      </c>
      <c r="U42" s="22">
        <v>24.87</v>
      </c>
    </row>
    <row r="43" spans="1:21" ht="15" customHeight="1">
      <c r="A43" s="17" t="s">
        <v>74</v>
      </c>
      <c r="B43" s="46" t="s">
        <v>75</v>
      </c>
      <c r="C43" s="43"/>
      <c r="D43" s="43"/>
      <c r="E43" s="43"/>
      <c r="F43" s="44"/>
      <c r="G43" s="16">
        <v>2249.74</v>
      </c>
      <c r="H43" s="22">
        <v>108.85</v>
      </c>
      <c r="I43" s="16">
        <v>87.16</v>
      </c>
      <c r="J43" s="22">
        <v>300.7</v>
      </c>
      <c r="K43" s="42">
        <v>208.58</v>
      </c>
      <c r="L43" s="47"/>
      <c r="M43" s="22">
        <v>30.27</v>
      </c>
      <c r="N43" s="42">
        <v>27.51</v>
      </c>
      <c r="O43" s="47"/>
      <c r="P43" s="48">
        <v>1903.68</v>
      </c>
      <c r="Q43" s="43"/>
      <c r="R43" s="44"/>
      <c r="S43" s="3">
        <f t="shared" si="1"/>
        <v>4.7592</v>
      </c>
      <c r="T43" s="19">
        <v>186.41</v>
      </c>
      <c r="U43" s="22">
        <v>33.89</v>
      </c>
    </row>
    <row r="44" spans="1:21" ht="15" customHeight="1">
      <c r="A44" s="20" t="s">
        <v>76</v>
      </c>
      <c r="B44" s="46" t="s">
        <v>77</v>
      </c>
      <c r="C44" s="43"/>
      <c r="D44" s="43"/>
      <c r="E44" s="43"/>
      <c r="F44" s="44"/>
      <c r="G44" s="19">
        <v>2249.74</v>
      </c>
      <c r="H44" s="22">
        <v>108.85</v>
      </c>
      <c r="I44" s="19">
        <v>87.16</v>
      </c>
      <c r="J44" s="22">
        <v>300.7</v>
      </c>
      <c r="K44" s="42">
        <v>208.58</v>
      </c>
      <c r="L44" s="47"/>
      <c r="M44" s="22">
        <v>30.27</v>
      </c>
      <c r="N44" s="42">
        <v>27.51</v>
      </c>
      <c r="O44" s="47"/>
      <c r="P44" s="48">
        <v>1903.68</v>
      </c>
      <c r="Q44" s="43"/>
      <c r="R44" s="44"/>
      <c r="S44" s="3">
        <f t="shared" si="1"/>
        <v>4.7592</v>
      </c>
      <c r="T44" s="16">
        <v>186.41</v>
      </c>
      <c r="U44" s="22">
        <v>33.89</v>
      </c>
    </row>
    <row r="45" spans="1:21" ht="15" customHeight="1">
      <c r="A45" s="17" t="s">
        <v>78</v>
      </c>
      <c r="B45" s="46" t="s">
        <v>79</v>
      </c>
      <c r="C45" s="43"/>
      <c r="D45" s="43"/>
      <c r="E45" s="43"/>
      <c r="F45" s="44"/>
      <c r="G45" s="16">
        <v>2171.64</v>
      </c>
      <c r="H45" s="22">
        <v>96.32</v>
      </c>
      <c r="I45" s="16">
        <v>80.3</v>
      </c>
      <c r="J45" s="22">
        <v>310.63</v>
      </c>
      <c r="K45" s="42">
        <v>221.51</v>
      </c>
      <c r="L45" s="47"/>
      <c r="M45" s="22">
        <v>31.28</v>
      </c>
      <c r="N45" s="42">
        <v>29.66</v>
      </c>
      <c r="O45" s="47"/>
      <c r="P45" s="48">
        <v>1765.3</v>
      </c>
      <c r="Q45" s="43"/>
      <c r="R45" s="44"/>
      <c r="S45" s="3">
        <f t="shared" si="1"/>
        <v>4.41325</v>
      </c>
      <c r="T45" s="16">
        <v>191.97</v>
      </c>
      <c r="U45" s="22">
        <v>29.85</v>
      </c>
    </row>
    <row r="46" spans="1:21" ht="15" customHeight="1">
      <c r="A46" s="17" t="s">
        <v>80</v>
      </c>
      <c r="B46" s="46" t="s">
        <v>81</v>
      </c>
      <c r="C46" s="43"/>
      <c r="D46" s="43"/>
      <c r="E46" s="43"/>
      <c r="F46" s="44"/>
      <c r="G46" s="16">
        <v>2263.21</v>
      </c>
      <c r="H46" s="22">
        <v>96.27</v>
      </c>
      <c r="I46" s="16">
        <v>95.15</v>
      </c>
      <c r="J46" s="22">
        <v>272.02</v>
      </c>
      <c r="K46" s="42">
        <v>80.84</v>
      </c>
      <c r="L46" s="47"/>
      <c r="M46" s="22">
        <v>27.24</v>
      </c>
      <c r="N46" s="42">
        <v>18.12</v>
      </c>
      <c r="O46" s="47"/>
      <c r="P46" s="48">
        <v>640.92</v>
      </c>
      <c r="Q46" s="43"/>
      <c r="R46" s="44"/>
      <c r="S46" s="3">
        <f t="shared" si="1"/>
        <v>1.6023</v>
      </c>
      <c r="T46" s="16">
        <v>60.65</v>
      </c>
      <c r="U46" s="22">
        <v>52.64</v>
      </c>
    </row>
    <row r="47" spans="1:21" ht="15" customHeight="1">
      <c r="A47" s="17" t="s">
        <v>82</v>
      </c>
      <c r="B47" s="46" t="s">
        <v>83</v>
      </c>
      <c r="C47" s="43"/>
      <c r="D47" s="43"/>
      <c r="E47" s="43"/>
      <c r="F47" s="44"/>
      <c r="G47" s="16">
        <v>2520.75</v>
      </c>
      <c r="H47" s="22">
        <v>105.88</v>
      </c>
      <c r="I47" s="16">
        <v>117.16</v>
      </c>
      <c r="J47" s="22">
        <v>285.78</v>
      </c>
      <c r="K47" s="42">
        <v>89.02</v>
      </c>
      <c r="L47" s="47"/>
      <c r="M47" s="22">
        <v>28.57</v>
      </c>
      <c r="N47" s="42">
        <v>19.7</v>
      </c>
      <c r="O47" s="44"/>
      <c r="P47" s="42">
        <v>590.33</v>
      </c>
      <c r="Q47" s="43"/>
      <c r="R47" s="44"/>
      <c r="S47" s="3">
        <f t="shared" si="1"/>
        <v>1.475825</v>
      </c>
      <c r="T47" s="25">
        <v>67.1</v>
      </c>
      <c r="U47" s="8">
        <v>65.73</v>
      </c>
    </row>
    <row r="48" spans="1:21" ht="15" customHeight="1">
      <c r="A48" s="26" t="s">
        <v>84</v>
      </c>
      <c r="B48" s="39" t="s">
        <v>85</v>
      </c>
      <c r="C48" s="43"/>
      <c r="D48" s="43"/>
      <c r="E48" s="43"/>
      <c r="F48" s="44"/>
      <c r="G48" s="25">
        <v>2340.1</v>
      </c>
      <c r="H48" s="8">
        <v>83.04</v>
      </c>
      <c r="I48" s="25">
        <v>103.22</v>
      </c>
      <c r="J48" s="8">
        <v>296.8</v>
      </c>
      <c r="K48" s="42">
        <v>143.23</v>
      </c>
      <c r="L48" s="44"/>
      <c r="M48" s="8">
        <v>29.59</v>
      </c>
      <c r="N48" s="42">
        <v>30.68</v>
      </c>
      <c r="O48" s="44"/>
      <c r="P48" s="42">
        <v>513.73</v>
      </c>
      <c r="Q48" s="43"/>
      <c r="R48" s="44"/>
      <c r="S48" s="3">
        <f t="shared" si="1"/>
        <v>1.284325</v>
      </c>
      <c r="T48" s="25">
        <v>50.53</v>
      </c>
      <c r="U48" s="8">
        <v>53.17</v>
      </c>
    </row>
    <row r="49" spans="1:21" ht="15" customHeight="1">
      <c r="A49" s="26" t="s">
        <v>86</v>
      </c>
      <c r="B49" s="39" t="s">
        <v>87</v>
      </c>
      <c r="C49" s="43"/>
      <c r="D49" s="43"/>
      <c r="E49" s="43"/>
      <c r="F49" s="44"/>
      <c r="G49" s="25">
        <v>686.92</v>
      </c>
      <c r="H49" s="8">
        <v>11.48</v>
      </c>
      <c r="I49" s="25">
        <v>22.21</v>
      </c>
      <c r="J49" s="8">
        <v>112.27</v>
      </c>
      <c r="K49" s="45"/>
      <c r="L49" s="44"/>
      <c r="M49" s="8">
        <v>11.21</v>
      </c>
      <c r="N49" s="42">
        <v>2.87</v>
      </c>
      <c r="O49" s="44"/>
      <c r="P49" s="42">
        <v>28.33</v>
      </c>
      <c r="Q49" s="43"/>
      <c r="R49" s="44"/>
      <c r="S49" s="3">
        <f t="shared" si="1"/>
        <v>0.07082499999999999</v>
      </c>
      <c r="T49" s="25">
        <v>22.51</v>
      </c>
      <c r="U49" s="8">
        <v>10.2</v>
      </c>
    </row>
    <row r="50" spans="1:21" ht="15" customHeight="1">
      <c r="A50" s="26" t="s">
        <v>88</v>
      </c>
      <c r="B50" s="39" t="s">
        <v>89</v>
      </c>
      <c r="C50" s="43"/>
      <c r="D50" s="43"/>
      <c r="E50" s="43"/>
      <c r="F50" s="44"/>
      <c r="G50" s="25">
        <v>1004.92</v>
      </c>
      <c r="H50" s="8">
        <v>46.7</v>
      </c>
      <c r="I50" s="25">
        <v>28.79</v>
      </c>
      <c r="J50" s="8">
        <v>146.86</v>
      </c>
      <c r="K50" s="42">
        <v>48.08</v>
      </c>
      <c r="L50" s="41"/>
      <c r="M50" s="8">
        <v>14.84</v>
      </c>
      <c r="N50" s="42">
        <v>7.17</v>
      </c>
      <c r="O50" s="41"/>
      <c r="P50" s="42">
        <v>493.24</v>
      </c>
      <c r="Q50" s="40"/>
      <c r="R50" s="41"/>
      <c r="S50" s="3">
        <f t="shared" si="1"/>
        <v>1.2330999999999999</v>
      </c>
      <c r="T50" s="25">
        <v>40.79</v>
      </c>
      <c r="U50" s="8">
        <v>17.09</v>
      </c>
    </row>
    <row r="51" spans="1:21" ht="15" customHeight="1">
      <c r="A51" s="26" t="s">
        <v>90</v>
      </c>
      <c r="B51" s="39" t="s">
        <v>91</v>
      </c>
      <c r="C51" s="40"/>
      <c r="D51" s="40"/>
      <c r="E51" s="40"/>
      <c r="F51" s="41"/>
      <c r="G51" s="25">
        <v>2793.39</v>
      </c>
      <c r="H51" s="8">
        <v>77.71</v>
      </c>
      <c r="I51" s="25">
        <v>100.39</v>
      </c>
      <c r="J51" s="8">
        <v>429.15</v>
      </c>
      <c r="K51" s="42">
        <v>305.57</v>
      </c>
      <c r="L51" s="41"/>
      <c r="M51" s="8">
        <v>43.02</v>
      </c>
      <c r="N51" s="42">
        <v>36.43</v>
      </c>
      <c r="O51" s="41"/>
      <c r="P51" s="42">
        <v>1443.32</v>
      </c>
      <c r="Q51" s="40"/>
      <c r="R51" s="41"/>
      <c r="S51" s="3">
        <f t="shared" si="1"/>
        <v>3.6083</v>
      </c>
      <c r="T51" s="27">
        <v>75.01</v>
      </c>
      <c r="U51" s="8">
        <v>26.08</v>
      </c>
    </row>
    <row r="52" spans="1:21" ht="15" customHeight="1">
      <c r="A52" s="28" t="s">
        <v>92</v>
      </c>
      <c r="B52" s="39" t="s">
        <v>93</v>
      </c>
      <c r="C52" s="40"/>
      <c r="D52" s="40"/>
      <c r="E52" s="40"/>
      <c r="F52" s="41"/>
      <c r="G52" s="27">
        <v>2433.2</v>
      </c>
      <c r="H52" s="8">
        <v>65.2</v>
      </c>
      <c r="I52" s="27">
        <v>102.2</v>
      </c>
      <c r="J52" s="8">
        <v>356.18</v>
      </c>
      <c r="K52" s="42">
        <v>405.32</v>
      </c>
      <c r="L52" s="41"/>
      <c r="M52" s="8">
        <v>35.72</v>
      </c>
      <c r="N52" s="42">
        <v>42.22</v>
      </c>
      <c r="O52" s="41"/>
      <c r="P52" s="42">
        <v>1616.39</v>
      </c>
      <c r="Q52" s="40"/>
      <c r="R52" s="41"/>
      <c r="S52" s="3">
        <f t="shared" si="1"/>
        <v>4.040975</v>
      </c>
      <c r="T52" s="8">
        <v>27.18</v>
      </c>
      <c r="U52" s="8">
        <v>21.7</v>
      </c>
    </row>
    <row r="53" spans="1:21" ht="15" customHeight="1">
      <c r="A53" s="29" t="s">
        <v>94</v>
      </c>
      <c r="B53" s="39" t="s">
        <v>95</v>
      </c>
      <c r="C53" s="40"/>
      <c r="D53" s="40"/>
      <c r="E53" s="40"/>
      <c r="F53" s="41"/>
      <c r="G53" s="8">
        <v>2410.36</v>
      </c>
      <c r="H53" s="8">
        <v>97.59</v>
      </c>
      <c r="I53" s="8">
        <v>91.96</v>
      </c>
      <c r="J53" s="8">
        <v>375.37</v>
      </c>
      <c r="K53" s="42">
        <v>298.62</v>
      </c>
      <c r="L53" s="41"/>
      <c r="M53" s="8">
        <v>37.63</v>
      </c>
      <c r="N53" s="42">
        <v>42.84</v>
      </c>
      <c r="O53" s="41"/>
      <c r="P53" s="42">
        <v>2111.88</v>
      </c>
      <c r="Q53" s="40"/>
      <c r="R53" s="41"/>
      <c r="S53" s="3">
        <f t="shared" si="1"/>
        <v>5.279700000000001</v>
      </c>
      <c r="T53" s="8">
        <v>61.08</v>
      </c>
      <c r="U53" s="8">
        <v>28.1</v>
      </c>
    </row>
    <row r="54" spans="18:24" ht="11.25" customHeight="1">
      <c r="R54" s="32" t="s">
        <v>96</v>
      </c>
      <c r="S54" s="32"/>
      <c r="T54" s="31"/>
      <c r="U54" s="31"/>
      <c r="V54" s="31"/>
      <c r="W54" s="31"/>
      <c r="X54" s="31"/>
    </row>
    <row r="55" spans="18:24" ht="14.25" customHeight="1">
      <c r="R55" s="33" t="s">
        <v>97</v>
      </c>
      <c r="S55" s="33"/>
      <c r="T55" s="31"/>
      <c r="U55" s="31"/>
      <c r="V55" s="31"/>
      <c r="W55" s="31"/>
      <c r="X55" s="31"/>
    </row>
    <row r="56" spans="1:24" ht="10.5" customHeight="1">
      <c r="A56" s="34" t="s">
        <v>98</v>
      </c>
      <c r="B56" s="35"/>
      <c r="C56" s="35"/>
      <c r="W56" s="36" t="s">
        <v>99</v>
      </c>
      <c r="X56" s="31"/>
    </row>
    <row r="57" spans="23:24" ht="0.75" customHeight="1">
      <c r="W57" s="31"/>
      <c r="X57" s="31"/>
    </row>
    <row r="58" spans="1:24" ht="10.5" customHeight="1">
      <c r="A58" s="37" t="s">
        <v>100</v>
      </c>
      <c r="B58" s="31"/>
      <c r="L58" s="38" t="s">
        <v>101</v>
      </c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</row>
    <row r="59" spans="1:24" ht="12" customHeight="1">
      <c r="A59" s="30" t="s">
        <v>102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</row>
    <row r="60" ht="15" customHeight="1"/>
  </sheetData>
  <sheetProtection/>
  <mergeCells count="183">
    <mergeCell ref="Q1:W2"/>
    <mergeCell ref="X1:X8"/>
    <mergeCell ref="A2:E4"/>
    <mergeCell ref="Q4:W6"/>
    <mergeCell ref="E6:N10"/>
    <mergeCell ref="Q8:W9"/>
    <mergeCell ref="A11:A12"/>
    <mergeCell ref="B11:F11"/>
    <mergeCell ref="G11:U11"/>
    <mergeCell ref="B12:F12"/>
    <mergeCell ref="K12:L12"/>
    <mergeCell ref="N12:O12"/>
    <mergeCell ref="P12:R12"/>
    <mergeCell ref="B13:F13"/>
    <mergeCell ref="K13:L13"/>
    <mergeCell ref="N13:O13"/>
    <mergeCell ref="P13:R13"/>
    <mergeCell ref="B14:F14"/>
    <mergeCell ref="K14:L14"/>
    <mergeCell ref="N14:O14"/>
    <mergeCell ref="P14:R14"/>
    <mergeCell ref="B15:F15"/>
    <mergeCell ref="K15:L15"/>
    <mergeCell ref="N15:O15"/>
    <mergeCell ref="P15:R15"/>
    <mergeCell ref="B16:F16"/>
    <mergeCell ref="K16:L16"/>
    <mergeCell ref="N16:O16"/>
    <mergeCell ref="P16:R16"/>
    <mergeCell ref="B17:F17"/>
    <mergeCell ref="K17:L17"/>
    <mergeCell ref="N17:O17"/>
    <mergeCell ref="P17:R17"/>
    <mergeCell ref="B18:F18"/>
    <mergeCell ref="K18:L18"/>
    <mergeCell ref="N18:O18"/>
    <mergeCell ref="P18:R18"/>
    <mergeCell ref="B19:F19"/>
    <mergeCell ref="K19:L19"/>
    <mergeCell ref="N19:O19"/>
    <mergeCell ref="P19:R19"/>
    <mergeCell ref="B20:F20"/>
    <mergeCell ref="K20:L20"/>
    <mergeCell ref="N20:O20"/>
    <mergeCell ref="P20:R20"/>
    <mergeCell ref="B21:F21"/>
    <mergeCell ref="K21:L21"/>
    <mergeCell ref="N21:O21"/>
    <mergeCell ref="P21:R21"/>
    <mergeCell ref="B22:F22"/>
    <mergeCell ref="K22:L22"/>
    <mergeCell ref="N22:O22"/>
    <mergeCell ref="P22:R22"/>
    <mergeCell ref="B23:F23"/>
    <mergeCell ref="K23:L23"/>
    <mergeCell ref="N23:O23"/>
    <mergeCell ref="P23:R23"/>
    <mergeCell ref="B24:F24"/>
    <mergeCell ref="K24:L24"/>
    <mergeCell ref="N24:O24"/>
    <mergeCell ref="P24:R24"/>
    <mergeCell ref="B25:F25"/>
    <mergeCell ref="K25:L25"/>
    <mergeCell ref="N25:O25"/>
    <mergeCell ref="P25:R25"/>
    <mergeCell ref="B26:F26"/>
    <mergeCell ref="K26:L26"/>
    <mergeCell ref="N26:O26"/>
    <mergeCell ref="P26:R26"/>
    <mergeCell ref="B27:F27"/>
    <mergeCell ref="K27:L27"/>
    <mergeCell ref="N27:O27"/>
    <mergeCell ref="P27:R27"/>
    <mergeCell ref="B28:F28"/>
    <mergeCell ref="K28:L28"/>
    <mergeCell ref="N28:O28"/>
    <mergeCell ref="P28:R28"/>
    <mergeCell ref="B29:F29"/>
    <mergeCell ref="K29:L29"/>
    <mergeCell ref="N29:O29"/>
    <mergeCell ref="P29:R29"/>
    <mergeCell ref="B30:F30"/>
    <mergeCell ref="K30:L30"/>
    <mergeCell ref="N30:O30"/>
    <mergeCell ref="P30:R30"/>
    <mergeCell ref="B31:F31"/>
    <mergeCell ref="K31:L31"/>
    <mergeCell ref="N31:O31"/>
    <mergeCell ref="P31:R31"/>
    <mergeCell ref="B32:F32"/>
    <mergeCell ref="K32:L32"/>
    <mergeCell ref="N32:O32"/>
    <mergeCell ref="P32:R32"/>
    <mergeCell ref="B33:F33"/>
    <mergeCell ref="K33:L33"/>
    <mergeCell ref="N33:O33"/>
    <mergeCell ref="P33:R33"/>
    <mergeCell ref="B34:F34"/>
    <mergeCell ref="K34:L34"/>
    <mergeCell ref="N34:O34"/>
    <mergeCell ref="P34:R34"/>
    <mergeCell ref="B35:F35"/>
    <mergeCell ref="K35:L35"/>
    <mergeCell ref="N35:O35"/>
    <mergeCell ref="P35:R35"/>
    <mergeCell ref="B36:F36"/>
    <mergeCell ref="K36:L36"/>
    <mergeCell ref="N36:O36"/>
    <mergeCell ref="P36:R36"/>
    <mergeCell ref="B37:F37"/>
    <mergeCell ref="K37:L37"/>
    <mergeCell ref="N37:O37"/>
    <mergeCell ref="P37:R37"/>
    <mergeCell ref="A38:A39"/>
    <mergeCell ref="B38:F38"/>
    <mergeCell ref="G38:U38"/>
    <mergeCell ref="B39:F39"/>
    <mergeCell ref="K39:L39"/>
    <mergeCell ref="N39:O39"/>
    <mergeCell ref="P39:R39"/>
    <mergeCell ref="B40:F40"/>
    <mergeCell ref="K40:L40"/>
    <mergeCell ref="N40:O40"/>
    <mergeCell ref="P40:R40"/>
    <mergeCell ref="B41:F41"/>
    <mergeCell ref="K41:L41"/>
    <mergeCell ref="N41:O41"/>
    <mergeCell ref="P41:R41"/>
    <mergeCell ref="B42:F42"/>
    <mergeCell ref="K42:L42"/>
    <mergeCell ref="N42:O42"/>
    <mergeCell ref="P42:R42"/>
    <mergeCell ref="B43:F43"/>
    <mergeCell ref="K43:L43"/>
    <mergeCell ref="N43:O43"/>
    <mergeCell ref="P43:R43"/>
    <mergeCell ref="B44:F44"/>
    <mergeCell ref="K44:L44"/>
    <mergeCell ref="N44:O44"/>
    <mergeCell ref="P44:R44"/>
    <mergeCell ref="B45:F45"/>
    <mergeCell ref="K45:L45"/>
    <mergeCell ref="N45:O45"/>
    <mergeCell ref="P45:R45"/>
    <mergeCell ref="B46:F46"/>
    <mergeCell ref="K46:L46"/>
    <mergeCell ref="N46:O46"/>
    <mergeCell ref="P46:R46"/>
    <mergeCell ref="B47:F47"/>
    <mergeCell ref="K47:L47"/>
    <mergeCell ref="N47:O47"/>
    <mergeCell ref="P47:R47"/>
    <mergeCell ref="B48:F48"/>
    <mergeCell ref="K48:L48"/>
    <mergeCell ref="N48:O48"/>
    <mergeCell ref="P48:R48"/>
    <mergeCell ref="B49:F49"/>
    <mergeCell ref="K49:L49"/>
    <mergeCell ref="N49:O49"/>
    <mergeCell ref="P49:R49"/>
    <mergeCell ref="B50:F50"/>
    <mergeCell ref="K50:L50"/>
    <mergeCell ref="N50:O50"/>
    <mergeCell ref="P50:R50"/>
    <mergeCell ref="B51:F51"/>
    <mergeCell ref="K51:L51"/>
    <mergeCell ref="N51:O51"/>
    <mergeCell ref="P51:R51"/>
    <mergeCell ref="B52:F52"/>
    <mergeCell ref="K52:L52"/>
    <mergeCell ref="N52:O52"/>
    <mergeCell ref="P52:R52"/>
    <mergeCell ref="B53:F53"/>
    <mergeCell ref="K53:L53"/>
    <mergeCell ref="N53:O53"/>
    <mergeCell ref="P53:R53"/>
    <mergeCell ref="A59:X59"/>
    <mergeCell ref="R54:X54"/>
    <mergeCell ref="R55:X55"/>
    <mergeCell ref="A56:C56"/>
    <mergeCell ref="W56:X57"/>
    <mergeCell ref="A58:B58"/>
    <mergeCell ref="L58:X58"/>
  </mergeCells>
  <printOptions/>
  <pageMargins left="0.36115625" right="0.36115625" top="0.28663194444444445" bottom="0.28663194444444445" header="0.3" footer="0.3"/>
  <pageSetup horizontalDpi="600" verticalDpi="600" orientation="landscape" paperSize="9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6</dc:creator>
  <cp:keywords/>
  <dc:description/>
  <cp:lastModifiedBy>office 6</cp:lastModifiedBy>
  <dcterms:created xsi:type="dcterms:W3CDTF">2024-01-05T12:02:51Z</dcterms:created>
  <dcterms:modified xsi:type="dcterms:W3CDTF">2024-01-05T12:11:54Z</dcterms:modified>
  <cp:category/>
  <cp:version/>
  <cp:contentType/>
  <cp:contentStatus/>
</cp:coreProperties>
</file>